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3" sheetId="3" r:id="rId1"/>
  </sheets>
  <definedNames>
    <definedName name="_xlnm.Print_Area" localSheetId="0">'среднегодовая 2023'!$A$1:$E$40</definedName>
  </definedNames>
  <calcPr calcId="144525"/>
</workbook>
</file>

<file path=xl/calcChain.xml><?xml version="1.0" encoding="utf-8"?>
<calcChain xmlns="http://schemas.openxmlformats.org/spreadsheetml/2006/main">
  <c r="D30" i="3" l="1"/>
  <c r="D11" i="3"/>
  <c r="C11" i="3"/>
  <c r="D35" i="3" l="1"/>
  <c r="C39" i="3" s="1"/>
</calcChain>
</file>

<file path=xl/sharedStrings.xml><?xml version="1.0" encoding="utf-8"?>
<sst xmlns="http://schemas.openxmlformats.org/spreadsheetml/2006/main" count="36" uniqueCount="28">
  <si>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</si>
  <si>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</si>
  <si>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</si>
  <si>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</si>
  <si>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</si>
  <si>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</si>
  <si>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</si>
  <si>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</si>
  <si>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</si>
  <si>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</si>
  <si>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</si>
  <si>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</si>
  <si>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</si>
  <si>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</si>
  <si>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</si>
  <si>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</si>
  <si>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</si>
  <si>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</si>
  <si>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</si>
  <si>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</si>
  <si>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</si>
  <si>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</si>
  <si>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</si>
  <si>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</si>
  <si>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Приложение № 3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</si>
  <si>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</si>
  <si>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4 699/ 19 037 (УЕТ)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</si>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</sst>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3" t="s">
        <v>24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27</v>
      </c>
      <c r="D3" s="33"/>
      <c r="E3" s="33"/>
    </row>
    <row r="5" spans="1:13" ht="65.25" customHeight="1" x14ac:dyDescent="0.25">
      <c r="A5" s="34" t="s">
        <v>25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1095</v>
      </c>
      <c r="D10" s="13">
        <v>32924337</v>
      </c>
    </row>
    <row r="11" spans="1:13" ht="15.75" x14ac:dyDescent="0.25">
      <c r="B11" s="27" t="s">
        <v>0</v>
      </c>
      <c r="C11" s="28">
        <f>C10</f>
        <v>1095</v>
      </c>
      <c r="D11" s="29">
        <f>D10</f>
        <v>32924337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4">
        <v>23347</v>
      </c>
      <c r="D15" s="21">
        <v>21357429</v>
      </c>
    </row>
    <row r="16" spans="1:13" s="23" customFormat="1" ht="15.75" x14ac:dyDescent="0.25">
      <c r="B16" s="3" t="s">
        <v>15</v>
      </c>
      <c r="C16" s="24">
        <v>6914</v>
      </c>
      <c r="D16" s="21">
        <v>16747415</v>
      </c>
    </row>
    <row r="17" spans="2:4" s="23" customFormat="1" ht="63" x14ac:dyDescent="0.25">
      <c r="B17" s="26" t="s">
        <v>23</v>
      </c>
      <c r="C17" s="24"/>
      <c r="D17" s="31">
        <v>2373558</v>
      </c>
    </row>
    <row r="18" spans="2:4" s="23" customFormat="1" ht="31.5" x14ac:dyDescent="0.25">
      <c r="B18" s="26" t="s">
        <v>22</v>
      </c>
      <c r="C18" s="24">
        <v>614</v>
      </c>
      <c r="D18" s="30">
        <v>1082546</v>
      </c>
    </row>
    <row r="19" spans="2:4" s="23" customFormat="1" ht="31.5" x14ac:dyDescent="0.25">
      <c r="B19" s="26" t="s">
        <v>17</v>
      </c>
      <c r="C19" s="24">
        <v>3062</v>
      </c>
      <c r="D19" s="41">
        <v>5262760</v>
      </c>
    </row>
    <row r="20" spans="2:4" s="23" customFormat="1" ht="31.5" x14ac:dyDescent="0.25">
      <c r="B20" s="26" t="s">
        <v>19</v>
      </c>
      <c r="C20" s="24">
        <v>1016</v>
      </c>
      <c r="D20" s="42"/>
    </row>
    <row r="21" spans="2:4" ht="15.75" x14ac:dyDescent="0.25">
      <c r="B21" s="3" t="s">
        <v>11</v>
      </c>
      <c r="C21" s="24">
        <v>370</v>
      </c>
      <c r="D21" s="21">
        <v>1408443</v>
      </c>
    </row>
    <row r="22" spans="2:4" s="23" customFormat="1" ht="15.75" x14ac:dyDescent="0.25">
      <c r="B22" s="3" t="s">
        <v>21</v>
      </c>
      <c r="C22" s="24">
        <v>0</v>
      </c>
      <c r="D22" s="21">
        <v>0</v>
      </c>
    </row>
    <row r="23" spans="2:4" s="23" customFormat="1" ht="15.75" x14ac:dyDescent="0.25">
      <c r="B23" s="3" t="s">
        <v>10</v>
      </c>
      <c r="C23" s="24">
        <v>1337</v>
      </c>
      <c r="D23" s="21">
        <v>4587481</v>
      </c>
    </row>
    <row r="24" spans="2:4" s="23" customFormat="1" ht="15.75" x14ac:dyDescent="0.25">
      <c r="B24" s="3" t="s">
        <v>6</v>
      </c>
      <c r="C24" s="24">
        <v>4254</v>
      </c>
      <c r="D24" s="21">
        <v>4499203</v>
      </c>
    </row>
    <row r="25" spans="2:4" s="23" customFormat="1" ht="31.5" x14ac:dyDescent="0.25">
      <c r="B25" s="26" t="s">
        <v>16</v>
      </c>
      <c r="C25" s="24" t="s">
        <v>26</v>
      </c>
      <c r="D25" s="21">
        <v>4856178</v>
      </c>
    </row>
    <row r="26" spans="2:4" ht="31.5" x14ac:dyDescent="0.25">
      <c r="B26" s="26" t="s">
        <v>20</v>
      </c>
      <c r="C26" s="24">
        <v>172</v>
      </c>
      <c r="D26" s="21">
        <v>19901</v>
      </c>
    </row>
    <row r="27" spans="2:4" ht="15.75" x14ac:dyDescent="0.25">
      <c r="B27" s="22" t="s">
        <v>12</v>
      </c>
      <c r="C27" s="14">
        <v>966</v>
      </c>
      <c r="D27" s="18">
        <v>78780</v>
      </c>
    </row>
    <row r="28" spans="2:4" ht="31.5" x14ac:dyDescent="0.25">
      <c r="B28" s="22" t="s">
        <v>13</v>
      </c>
      <c r="C28" s="24">
        <v>105</v>
      </c>
      <c r="D28" s="21">
        <v>146702</v>
      </c>
    </row>
    <row r="29" spans="2:4" s="23" customFormat="1" ht="15.75" x14ac:dyDescent="0.25">
      <c r="B29" s="25" t="s">
        <v>9</v>
      </c>
      <c r="C29" s="24">
        <v>128</v>
      </c>
      <c r="D29" s="21">
        <v>115200</v>
      </c>
    </row>
    <row r="30" spans="2:4" ht="15.75" x14ac:dyDescent="0.25">
      <c r="B30" s="2" t="s">
        <v>0</v>
      </c>
      <c r="C30" s="11"/>
      <c r="D30" s="16">
        <f>SUM(D15:D29)</f>
        <v>62535596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211</v>
      </c>
      <c r="D34" s="13">
        <v>3001546</v>
      </c>
    </row>
    <row r="35" spans="2:5" ht="15.75" x14ac:dyDescent="0.25">
      <c r="B35" s="2" t="s">
        <v>0</v>
      </c>
      <c r="C35" s="11"/>
      <c r="D35" s="15">
        <f>D34</f>
        <v>3001546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35" t="s">
        <v>4</v>
      </c>
      <c r="C38" s="37" t="s">
        <v>2</v>
      </c>
      <c r="D38" s="38"/>
      <c r="E38" s="9"/>
    </row>
    <row r="39" spans="2:5" ht="16.5" thickBot="1" x14ac:dyDescent="0.3">
      <c r="B39" s="36"/>
      <c r="C39" s="39">
        <f>D11+D30+D35</f>
        <v>98461479</v>
      </c>
      <c r="D39" s="40"/>
      <c r="E39" s="20"/>
    </row>
  </sheetData>
  <mergeCells count="8">
    <mergeCell ref="D1:E1"/>
    <mergeCell ref="C2:E2"/>
    <mergeCell ref="A5:E5"/>
    <mergeCell ref="B38:B39"/>
    <mergeCell ref="C38:D38"/>
    <mergeCell ref="C39:D39"/>
    <mergeCell ref="D19:D20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2023-12-19T22:57:29Z</cp:lastPrinted>
  <dcterms:created xsi:type="dcterms:W3CDTF">2013-02-07T03:49:39Z</dcterms:created>
  <dcterms:modified xsi:type="dcterms:W3CDTF">2023-12-19T22:57:40Z</dcterms:modified>
</cp:coreProperties>
</file>